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90" windowWidth="19035" windowHeight="7680" activeTab="1"/>
  </bookViews>
  <sheets>
    <sheet name="Графики" sheetId="1" r:id="rId1"/>
    <sheet name="Таблица" sheetId="2" r:id="rId2"/>
  </sheets>
  <definedNames/>
  <calcPr fullCalcOnLoad="1"/>
</workbook>
</file>

<file path=xl/sharedStrings.xml><?xml version="1.0" encoding="utf-8"?>
<sst xmlns="http://schemas.openxmlformats.org/spreadsheetml/2006/main" count="97" uniqueCount="87">
  <si>
    <t>0705</t>
  </si>
  <si>
    <t>Салат-латук и цикорий</t>
  </si>
  <si>
    <t>0710</t>
  </si>
  <si>
    <t>Замороженные овощи</t>
  </si>
  <si>
    <t>0808</t>
  </si>
  <si>
    <t>Яблоки, груша и айва</t>
  </si>
  <si>
    <t>0704</t>
  </si>
  <si>
    <t>Капуста</t>
  </si>
  <si>
    <t>0809</t>
  </si>
  <si>
    <t>Абрикосы, вишня, черешня, персики</t>
  </si>
  <si>
    <t>0802</t>
  </si>
  <si>
    <t>Свежие или сушеные орехи, кроме кокоса, бразильских орехов и кешью</t>
  </si>
  <si>
    <t>0811</t>
  </si>
  <si>
    <t>Фрукты и овощи, замороженные или подверженные тепловой обработке</t>
  </si>
  <si>
    <t>0401</t>
  </si>
  <si>
    <t>Молоко и сливки несгущенные</t>
  </si>
  <si>
    <t>0403</t>
  </si>
  <si>
    <t>Кисломолочные продукты</t>
  </si>
  <si>
    <t>0406</t>
  </si>
  <si>
    <t>Сыры и творог</t>
  </si>
  <si>
    <t>0404</t>
  </si>
  <si>
    <t>Молочная сыворотка</t>
  </si>
  <si>
    <t>0402</t>
  </si>
  <si>
    <t>Молоко и сливки сгущенные</t>
  </si>
  <si>
    <t>0302</t>
  </si>
  <si>
    <t>Рыба свежая или охлажденная, за исключением рыбного филе и фарша</t>
  </si>
  <si>
    <t>0301</t>
  </si>
  <si>
    <t>Живая рыба</t>
  </si>
  <si>
    <t>0207</t>
  </si>
  <si>
    <t>Мясо и пищевые субпродукты домашней птицы</t>
  </si>
  <si>
    <t>0203</t>
  </si>
  <si>
    <t>Свинина свежая, охлажденная или замороженная</t>
  </si>
  <si>
    <t>0201</t>
  </si>
  <si>
    <t>Мясо крупного рогатого скота, свежее или охлажденное</t>
  </si>
  <si>
    <t>Код ТН ВЭД</t>
  </si>
  <si>
    <t>Импортозависимость, % импорта в РФ из стран ЕС, США, Канады, Австралии, Королевства Норвегии</t>
  </si>
  <si>
    <t>Товарная позиция</t>
  </si>
  <si>
    <t>Объем импорта в РФ, млн долл</t>
  </si>
  <si>
    <t>Импорт из из стран ЕС, США, Канады, Австралии, Королевства Норвегии</t>
  </si>
  <si>
    <t>Импорт из других стран</t>
  </si>
  <si>
    <t>Источник: оценки АЦ "Эксперт-Урал"</t>
  </si>
  <si>
    <t>В рыбной отрасли наблюдается наибольшая зависимость от поставок из ЕС и Норвегии</t>
  </si>
  <si>
    <t>ТН ВЭД</t>
  </si>
  <si>
    <t>Китай</t>
  </si>
  <si>
    <t>Территории, применившие экономические санкции</t>
  </si>
  <si>
    <t>Электрогенераторные установки и вращающиеся электрические преобразователи</t>
  </si>
  <si>
    <t>Станы металлопрокатные и валки для них</t>
  </si>
  <si>
    <t>Кровь и вакцины</t>
  </si>
  <si>
    <t>Иные страны</t>
  </si>
  <si>
    <t>Летательные аппараты</t>
  </si>
  <si>
    <t>Машины и механические устройства, имеющие индивидуальные функции</t>
  </si>
  <si>
    <t>Оборудование с электрическим или неэлектрическим нагревом</t>
  </si>
  <si>
    <t>Оборудование для обработки полезных ископаемых</t>
  </si>
  <si>
    <t>Двигатели турбореактивные и турбовинтовые</t>
  </si>
  <si>
    <t>Трубы и трубки из черных металлов</t>
  </si>
  <si>
    <t>Центрифуги</t>
  </si>
  <si>
    <t>Почти всё закупемое на Урал оборудование производится в США или Европе</t>
  </si>
  <si>
    <t>Наименование группы</t>
  </si>
  <si>
    <t>В РФ всего, млн долл.</t>
  </si>
  <si>
    <t>В Урало-Западносибирский регион всего, млн долл.</t>
  </si>
  <si>
    <t>Из стран, введших санкции, в РФ, млн долл.</t>
  </si>
  <si>
    <t>Из стран, введших санкции, в Урало-Западносибирский регион, млн долл.</t>
  </si>
  <si>
    <t>Доля стран, введших санкции, в импорте в РФ, %</t>
  </si>
  <si>
    <t>Доля стран, введших санкции, в импорте в Урало-Западносибирский регион,%</t>
  </si>
  <si>
    <t>Машины и промышленное оборудование</t>
  </si>
  <si>
    <t>Машины и устройства для подъема</t>
  </si>
  <si>
    <t>Литейные машины и оборудование для металлургии</t>
  </si>
  <si>
    <t>Двигатели (турбореактивные и т.д.)</t>
  </si>
  <si>
    <t>Пластмасса</t>
  </si>
  <si>
    <t>Фармацевтика</t>
  </si>
  <si>
    <t>Станки для механообработки</t>
  </si>
  <si>
    <t>Сельскохозяйственные машины и оборудование</t>
  </si>
  <si>
    <t>Медицинские аппараты и приборы</t>
  </si>
  <si>
    <t>Станки и принадлежности для обработки других материалов</t>
  </si>
  <si>
    <t>Каучук</t>
  </si>
  <si>
    <t>Подшипники и их детали</t>
  </si>
  <si>
    <t>Бумага</t>
  </si>
  <si>
    <t>Оборудование для обработки пластмасс</t>
  </si>
  <si>
    <t>Краски и лаки</t>
  </si>
  <si>
    <t>Древесина</t>
  </si>
  <si>
    <t>Стекло</t>
  </si>
  <si>
    <t>Механические устройства для метания и разбрызгивания</t>
  </si>
  <si>
    <t>Турбины</t>
  </si>
  <si>
    <t>Лазерные и другие высокотехнологичные станки</t>
  </si>
  <si>
    <t>Термооборудование для термообработки и пайки</t>
  </si>
  <si>
    <t>Объём внешней продукции в некоторых перспективных с точки зрения импортозамещения секторах</t>
  </si>
  <si>
    <t>Источник: Оценки АЦ "Эксперт-Урал"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</si>
</sst>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49" fontId="13" fillId="0" borderId="10" xfId="54" applyNumberFormat="1" applyBorder="1" applyAlignment="1">
      <alignment horizontal="left" wrapText="1"/>
      <protection/>
    </xf>
    <xf numFmtId="1" fontId="13" fillId="0" borderId="10" xfId="54" applyNumberFormat="1" applyBorder="1" applyAlignment="1">
      <alignment wrapText="1"/>
      <protection/>
    </xf>
    <xf numFmtId="0" fontId="13" fillId="0" borderId="10" xfId="54" applyBorder="1" applyAlignment="1">
      <alignment wrapText="1"/>
      <protection/>
    </xf>
    <xf numFmtId="49" fontId="13" fillId="0" borderId="10" xfId="54" applyNumberFormat="1" applyBorder="1" applyAlignment="1">
      <alignment wrapText="1"/>
      <protection/>
    </xf>
    <xf numFmtId="164" fontId="13" fillId="0" borderId="10" xfId="54" applyNumberFormat="1" applyBorder="1" applyAlignment="1">
      <alignment wrapText="1"/>
      <protection/>
    </xf>
    <xf numFmtId="164" fontId="13" fillId="0" borderId="0" xfId="54" applyNumberFormat="1" applyBorder="1" applyAlignment="1">
      <alignment wrapText="1"/>
      <protection/>
    </xf>
    <xf numFmtId="164" fontId="0" fillId="0" borderId="0" xfId="0" applyNumberFormat="1" applyAlignment="1">
      <alignment/>
    </xf>
    <xf numFmtId="0" fontId="9" fillId="0" borderId="11" xfId="0" applyFont="1" applyFill="1" applyBorder="1" applyAlignment="1">
      <alignment wrapText="1"/>
    </xf>
    <xf numFmtId="0" fontId="13" fillId="0" borderId="0" xfId="54" applyFill="1" applyBorder="1" applyAlignment="1">
      <alignment wrapText="1"/>
      <protection/>
    </xf>
    <xf numFmtId="0" fontId="13" fillId="0" borderId="10" xfId="52" applyFill="1" applyBorder="1" applyAlignment="1">
      <alignment horizontal="left" wrapText="1"/>
      <protection/>
    </xf>
    <xf numFmtId="3" fontId="13" fillId="0" borderId="10" xfId="52" applyNumberFormat="1" applyFont="1" applyFill="1" applyBorder="1" applyAlignment="1">
      <alignment wrapText="1"/>
      <protection/>
    </xf>
    <xf numFmtId="3" fontId="13" fillId="0" borderId="10" xfId="0" applyNumberFormat="1" applyFont="1" applyFill="1" applyBorder="1" applyAlignment="1">
      <alignment wrapText="1"/>
    </xf>
    <xf numFmtId="3" fontId="19" fillId="0" borderId="10" xfId="0" applyNumberFormat="1" applyFont="1" applyFill="1" applyBorder="1" applyAlignment="1">
      <alignment/>
    </xf>
    <xf numFmtId="3" fontId="13" fillId="0" borderId="10" xfId="52" applyNumberFormat="1" applyFont="1" applyFill="1" applyBorder="1">
      <alignment/>
      <protection/>
    </xf>
    <xf numFmtId="3" fontId="13" fillId="0" borderId="0" xfId="0" applyNumberFormat="1" applyFont="1" applyFill="1" applyBorder="1" applyAlignment="1">
      <alignment wrapText="1"/>
    </xf>
    <xf numFmtId="0" fontId="13" fillId="0" borderId="10" xfId="52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Крупнейшие статьи импорта на территорию Урала и Западной Сибири, млн долл.</a:t>
            </a:r>
          </a:p>
        </c:rich>
      </c:tx>
      <c:layout>
        <c:manualLayout>
          <c:xMode val="factor"/>
          <c:yMode val="factor"/>
          <c:x val="-0.001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75"/>
          <c:w val="0.9755"/>
          <c:h val="0.82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Графики!$C$69</c:f>
              <c:strCache>
                <c:ptCount val="1"/>
                <c:pt idx="0">
                  <c:v>Территории, применившие экономические санкции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Графики!$B$70:$B$79</c:f>
              <c:strCache/>
            </c:strRef>
          </c:cat>
          <c:val>
            <c:numRef>
              <c:f>Графики!$C$70:$C$79</c:f>
              <c:numCache/>
            </c:numRef>
          </c:val>
        </c:ser>
        <c:ser>
          <c:idx val="1"/>
          <c:order val="1"/>
          <c:tx>
            <c:strRef>
              <c:f>Графики!$D$69</c:f>
              <c:strCache>
                <c:ptCount val="1"/>
                <c:pt idx="0">
                  <c:v>Китай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Графики!$B$70:$B$79</c:f>
              <c:strCache/>
            </c:strRef>
          </c:cat>
          <c:val>
            <c:numRef>
              <c:f>Графики!$D$70:$D$79</c:f>
              <c:numCache/>
            </c:numRef>
          </c:val>
        </c:ser>
        <c:ser>
          <c:idx val="2"/>
          <c:order val="2"/>
          <c:tx>
            <c:strRef>
              <c:f>Графики!$E$69</c:f>
              <c:strCache>
                <c:ptCount val="1"/>
                <c:pt idx="0">
                  <c:v>Иные страны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Графики!$B$70:$B$79</c:f>
              <c:strCache/>
            </c:strRef>
          </c:cat>
          <c:val>
            <c:numRef>
              <c:f>Графики!$E$70:$E$79</c:f>
              <c:numCache/>
            </c:numRef>
          </c:val>
        </c:ser>
        <c:overlap val="100"/>
        <c:gapWidth val="75"/>
        <c:axId val="11349928"/>
        <c:axId val="35040489"/>
      </c:barChart>
      <c:catAx>
        <c:axId val="11349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349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"/>
          <c:y val="0.95325"/>
          <c:w val="0.8622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Объём импорта в РФ отдельных категорий продуктов питания в 2013 году, запрещённых к ввозу в РФ из Евросоюза, США, Канады, Австралии и Норвегии, млн долл. США</a:t>
            </a:r>
          </a:p>
        </c:rich>
      </c:tx>
      <c:layout>
        <c:manualLayout>
          <c:xMode val="factor"/>
          <c:yMode val="factor"/>
          <c:x val="-0.00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2525"/>
          <c:w val="0.988"/>
          <c:h val="0.67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Графики!$H$1</c:f>
              <c:strCache>
                <c:ptCount val="1"/>
                <c:pt idx="0">
                  <c:v>Импорт из из стран ЕС, США, Канады, Австралии, Королевства Норвегии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Графики!$G$2:$G$10</c:f>
              <c:strCache/>
            </c:strRef>
          </c:cat>
          <c:val>
            <c:numRef>
              <c:f>Графики!$H$2:$H$10</c:f>
              <c:numCache/>
            </c:numRef>
          </c:val>
        </c:ser>
        <c:ser>
          <c:idx val="1"/>
          <c:order val="1"/>
          <c:tx>
            <c:strRef>
              <c:f>Графики!$I$1</c:f>
              <c:strCache>
                <c:ptCount val="1"/>
                <c:pt idx="0">
                  <c:v>Импорт из других стран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Графики!$G$2:$G$10</c:f>
              <c:strCache/>
            </c:strRef>
          </c:cat>
          <c:val>
            <c:numRef>
              <c:f>Графики!$I$2:$I$10</c:f>
              <c:numCache/>
            </c:numRef>
          </c:val>
        </c:ser>
        <c:overlap val="100"/>
        <c:gapWidth val="75"/>
        <c:axId val="46928946"/>
        <c:axId val="19707331"/>
      </c:barChart>
      <c:catAx>
        <c:axId val="469289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2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93525"/>
          <c:w val="0.897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85</xdr:row>
      <xdr:rowOff>66675</xdr:rowOff>
    </xdr:from>
    <xdr:to>
      <xdr:col>5</xdr:col>
      <xdr:colOff>466725</xdr:colOff>
      <xdr:row>117</xdr:row>
      <xdr:rowOff>47625</xdr:rowOff>
    </xdr:to>
    <xdr:graphicFrame>
      <xdr:nvGraphicFramePr>
        <xdr:cNvPr id="1" name="Диаграмма 1"/>
        <xdr:cNvGraphicFramePr/>
      </xdr:nvGraphicFramePr>
      <xdr:xfrm>
        <a:off x="3467100" y="17649825"/>
        <a:ext cx="60102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21</xdr:row>
      <xdr:rowOff>19050</xdr:rowOff>
    </xdr:from>
    <xdr:to>
      <xdr:col>5</xdr:col>
      <xdr:colOff>304800</xdr:colOff>
      <xdr:row>60</xdr:row>
      <xdr:rowOff>123825</xdr:rowOff>
    </xdr:to>
    <xdr:graphicFrame>
      <xdr:nvGraphicFramePr>
        <xdr:cNvPr id="2" name="Диаграмма 2"/>
        <xdr:cNvGraphicFramePr/>
      </xdr:nvGraphicFramePr>
      <xdr:xfrm>
        <a:off x="4743450" y="5410200"/>
        <a:ext cx="4572000" cy="753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zoomScale="85" zoomScaleNormal="85" zoomScalePageLayoutView="0" workbookViewId="0" topLeftCell="B102">
      <selection activeCell="J107" sqref="J107"/>
    </sheetView>
  </sheetViews>
  <sheetFormatPr defaultColWidth="9.140625" defaultRowHeight="15"/>
  <cols>
    <col min="1" max="1" width="18.8515625" style="0" customWidth="1"/>
    <col min="2" max="2" width="51.7109375" style="0" customWidth="1"/>
    <col min="3" max="3" width="34.140625" style="0" customWidth="1"/>
    <col min="4" max="4" width="19.140625" style="0" customWidth="1"/>
    <col min="5" max="5" width="11.28125" style="0" customWidth="1"/>
  </cols>
  <sheetData>
    <row r="1" spans="1:9" ht="90.75" customHeight="1">
      <c r="A1" s="1" t="s">
        <v>34</v>
      </c>
      <c r="B1" s="1" t="s">
        <v>36</v>
      </c>
      <c r="C1" s="1" t="s">
        <v>35</v>
      </c>
      <c r="D1" s="1" t="s">
        <v>37</v>
      </c>
      <c r="H1" s="9" t="s">
        <v>38</v>
      </c>
      <c r="I1" s="9" t="s">
        <v>39</v>
      </c>
    </row>
    <row r="2" spans="1:10" ht="15">
      <c r="A2" s="2" t="s">
        <v>30</v>
      </c>
      <c r="B2" s="4" t="s">
        <v>31</v>
      </c>
      <c r="C2" s="3">
        <v>61</v>
      </c>
      <c r="D2" s="6">
        <v>2118.5</v>
      </c>
      <c r="E2">
        <f>C2*D2/100</f>
        <v>1292.285</v>
      </c>
      <c r="G2" t="s">
        <v>23</v>
      </c>
      <c r="H2" s="7">
        <v>96.668</v>
      </c>
      <c r="I2" s="8">
        <v>89.232</v>
      </c>
      <c r="J2">
        <v>9</v>
      </c>
    </row>
    <row r="3" spans="1:10" ht="15">
      <c r="A3" s="2" t="s">
        <v>18</v>
      </c>
      <c r="B3" s="4" t="s">
        <v>19</v>
      </c>
      <c r="C3" s="3">
        <v>66</v>
      </c>
      <c r="D3" s="6">
        <v>1684.4</v>
      </c>
      <c r="E3">
        <f aca="true" t="shared" si="0" ref="E3:E19">C3*D3/100</f>
        <v>1111.7040000000002</v>
      </c>
      <c r="G3" t="s">
        <v>33</v>
      </c>
      <c r="H3" s="7">
        <v>110.211</v>
      </c>
      <c r="I3" s="8">
        <v>105.889</v>
      </c>
      <c r="J3">
        <v>8</v>
      </c>
    </row>
    <row r="4" spans="1:10" ht="15">
      <c r="A4" s="2" t="s">
        <v>4</v>
      </c>
      <c r="B4" s="4" t="s">
        <v>5</v>
      </c>
      <c r="C4" s="3">
        <v>67</v>
      </c>
      <c r="D4" s="6">
        <v>1144.6</v>
      </c>
      <c r="E4">
        <f t="shared" si="0"/>
        <v>766.882</v>
      </c>
      <c r="G4" t="s">
        <v>11</v>
      </c>
      <c r="H4" s="7">
        <v>190.40200000000002</v>
      </c>
      <c r="I4" s="8">
        <v>116.69800000000001</v>
      </c>
      <c r="J4">
        <v>7</v>
      </c>
    </row>
    <row r="5" spans="1:10" ht="26.25">
      <c r="A5" s="2" t="s">
        <v>24</v>
      </c>
      <c r="B5" s="4" t="s">
        <v>25</v>
      </c>
      <c r="C5" s="3">
        <v>92</v>
      </c>
      <c r="D5" s="6">
        <v>984.8</v>
      </c>
      <c r="E5">
        <f t="shared" si="0"/>
        <v>906.016</v>
      </c>
      <c r="G5" t="s">
        <v>9</v>
      </c>
      <c r="H5" s="7">
        <v>372.62</v>
      </c>
      <c r="I5" s="8">
        <v>228.38</v>
      </c>
      <c r="J5">
        <v>6</v>
      </c>
    </row>
    <row r="6" spans="1:10" ht="15">
      <c r="A6" s="2" t="s">
        <v>28</v>
      </c>
      <c r="B6" s="4" t="s">
        <v>29</v>
      </c>
      <c r="C6" s="3">
        <v>64</v>
      </c>
      <c r="D6" s="6">
        <v>683.2</v>
      </c>
      <c r="E6">
        <f t="shared" si="0"/>
        <v>437.24800000000005</v>
      </c>
      <c r="G6" t="s">
        <v>29</v>
      </c>
      <c r="H6" s="7">
        <v>437.24800000000005</v>
      </c>
      <c r="I6" s="8">
        <v>245.952</v>
      </c>
      <c r="J6">
        <v>5</v>
      </c>
    </row>
    <row r="7" spans="1:10" ht="15">
      <c r="A7" s="2" t="s">
        <v>8</v>
      </c>
      <c r="B7" s="4" t="s">
        <v>9</v>
      </c>
      <c r="C7" s="3">
        <v>62</v>
      </c>
      <c r="D7" s="6">
        <v>601</v>
      </c>
      <c r="E7">
        <f t="shared" si="0"/>
        <v>372.62</v>
      </c>
      <c r="G7" t="s">
        <v>25</v>
      </c>
      <c r="H7" s="7">
        <v>906.016</v>
      </c>
      <c r="I7" s="8">
        <v>78.78399999999999</v>
      </c>
      <c r="J7">
        <v>4</v>
      </c>
    </row>
    <row r="8" spans="1:10" ht="26.25">
      <c r="A8" s="2" t="s">
        <v>10</v>
      </c>
      <c r="B8" s="4" t="s">
        <v>11</v>
      </c>
      <c r="C8" s="3">
        <v>62</v>
      </c>
      <c r="D8" s="6">
        <v>307.1</v>
      </c>
      <c r="E8">
        <f t="shared" si="0"/>
        <v>190.40200000000002</v>
      </c>
      <c r="G8" t="s">
        <v>5</v>
      </c>
      <c r="H8" s="7">
        <v>766.882</v>
      </c>
      <c r="I8" s="8">
        <v>377.71799999999996</v>
      </c>
      <c r="J8">
        <v>3</v>
      </c>
    </row>
    <row r="9" spans="1:10" ht="15">
      <c r="A9" s="5" t="s">
        <v>32</v>
      </c>
      <c r="B9" s="4" t="s">
        <v>33</v>
      </c>
      <c r="C9" s="3">
        <v>51</v>
      </c>
      <c r="D9" s="6">
        <v>216.1</v>
      </c>
      <c r="E9">
        <f t="shared" si="0"/>
        <v>110.211</v>
      </c>
      <c r="G9" t="s">
        <v>19</v>
      </c>
      <c r="H9" s="7">
        <v>1111.7040000000002</v>
      </c>
      <c r="I9" s="8">
        <v>572.6959999999999</v>
      </c>
      <c r="J9">
        <v>2</v>
      </c>
    </row>
    <row r="10" spans="1:10" ht="15">
      <c r="A10" s="2" t="s">
        <v>22</v>
      </c>
      <c r="B10" s="4" t="s">
        <v>23</v>
      </c>
      <c r="C10" s="3">
        <v>52</v>
      </c>
      <c r="D10" s="6">
        <v>185.9</v>
      </c>
      <c r="E10">
        <f t="shared" si="0"/>
        <v>96.668</v>
      </c>
      <c r="G10" t="s">
        <v>31</v>
      </c>
      <c r="H10" s="7">
        <v>1292.285</v>
      </c>
      <c r="I10" s="8">
        <v>826.2149999999999</v>
      </c>
      <c r="J10">
        <v>1</v>
      </c>
    </row>
    <row r="11" ht="15">
      <c r="E11">
        <f t="shared" si="0"/>
        <v>0</v>
      </c>
    </row>
    <row r="12" spans="1:5" ht="15">
      <c r="A12" s="2" t="s">
        <v>6</v>
      </c>
      <c r="B12" s="4" t="s">
        <v>7</v>
      </c>
      <c r="C12" s="3">
        <v>64</v>
      </c>
      <c r="D12" s="6">
        <v>122</v>
      </c>
      <c r="E12">
        <f t="shared" si="0"/>
        <v>78.08</v>
      </c>
    </row>
    <row r="13" spans="1:5" ht="15">
      <c r="A13" s="2" t="s">
        <v>2</v>
      </c>
      <c r="B13" s="4" t="s">
        <v>3</v>
      </c>
      <c r="C13" s="3">
        <v>78</v>
      </c>
      <c r="D13" s="6">
        <v>102.8</v>
      </c>
      <c r="E13">
        <f t="shared" si="0"/>
        <v>80.184</v>
      </c>
    </row>
    <row r="14" spans="1:5" ht="15">
      <c r="A14" s="2" t="s">
        <v>20</v>
      </c>
      <c r="B14" s="4" t="s">
        <v>21</v>
      </c>
      <c r="C14" s="3">
        <v>57</v>
      </c>
      <c r="D14" s="6">
        <v>73.9</v>
      </c>
      <c r="E14">
        <f t="shared" si="0"/>
        <v>42.123000000000005</v>
      </c>
    </row>
    <row r="15" spans="1:5" ht="15">
      <c r="A15" s="2" t="s">
        <v>14</v>
      </c>
      <c r="B15" s="4" t="s">
        <v>15</v>
      </c>
      <c r="C15" s="3">
        <v>97</v>
      </c>
      <c r="D15" s="6">
        <v>71.8</v>
      </c>
      <c r="E15">
        <f t="shared" si="0"/>
        <v>69.646</v>
      </c>
    </row>
    <row r="16" spans="1:5" ht="26.25">
      <c r="A16" s="2" t="s">
        <v>12</v>
      </c>
      <c r="B16" s="4" t="s">
        <v>13</v>
      </c>
      <c r="C16" s="3">
        <v>60</v>
      </c>
      <c r="D16" s="6">
        <v>71.8</v>
      </c>
      <c r="E16">
        <f t="shared" si="0"/>
        <v>43.08</v>
      </c>
    </row>
    <row r="17" spans="1:5" ht="15">
      <c r="A17" s="2" t="s">
        <v>16</v>
      </c>
      <c r="B17" s="4" t="s">
        <v>17</v>
      </c>
      <c r="C17" s="3">
        <v>88</v>
      </c>
      <c r="D17" s="6">
        <v>65</v>
      </c>
      <c r="E17">
        <f t="shared" si="0"/>
        <v>57.2</v>
      </c>
    </row>
    <row r="18" spans="1:5" ht="15">
      <c r="A18" s="2" t="s">
        <v>0</v>
      </c>
      <c r="B18" s="4" t="s">
        <v>1</v>
      </c>
      <c r="C18" s="3">
        <v>95</v>
      </c>
      <c r="D18" s="6">
        <v>49.4</v>
      </c>
      <c r="E18">
        <f t="shared" si="0"/>
        <v>46.93</v>
      </c>
    </row>
    <row r="19" spans="1:5" ht="15">
      <c r="A19" s="2" t="s">
        <v>26</v>
      </c>
      <c r="B19" s="4" t="s">
        <v>27</v>
      </c>
      <c r="C19" s="3">
        <v>85</v>
      </c>
      <c r="D19" s="6">
        <v>17.8</v>
      </c>
      <c r="E19">
        <f t="shared" si="0"/>
        <v>15.13</v>
      </c>
    </row>
    <row r="21" spans="2:3" ht="15">
      <c r="B21" s="10"/>
      <c r="C21" t="s">
        <v>41</v>
      </c>
    </row>
    <row r="63" ht="15">
      <c r="C63" t="s">
        <v>40</v>
      </c>
    </row>
    <row r="69" spans="1:5" ht="15">
      <c r="A69" t="s">
        <v>42</v>
      </c>
      <c r="C69" t="s">
        <v>44</v>
      </c>
      <c r="D69" t="s">
        <v>43</v>
      </c>
      <c r="E69" t="s">
        <v>48</v>
      </c>
    </row>
    <row r="70" spans="1:5" ht="15">
      <c r="A70">
        <v>8802</v>
      </c>
      <c r="B70" t="s">
        <v>47</v>
      </c>
      <c r="C70">
        <v>195.4</v>
      </c>
      <c r="D70">
        <v>0</v>
      </c>
      <c r="E70">
        <v>8.005119719999897</v>
      </c>
    </row>
    <row r="71" spans="1:5" ht="15">
      <c r="A71">
        <v>8502</v>
      </c>
      <c r="B71" t="s">
        <v>55</v>
      </c>
      <c r="C71">
        <v>193.9</v>
      </c>
      <c r="D71">
        <v>50</v>
      </c>
      <c r="E71">
        <v>16.640868084392395</v>
      </c>
    </row>
    <row r="72" spans="1:5" ht="15">
      <c r="A72">
        <v>8479</v>
      </c>
      <c r="B72" t="s">
        <v>54</v>
      </c>
      <c r="C72">
        <v>55.3</v>
      </c>
      <c r="D72">
        <v>168.4</v>
      </c>
      <c r="E72">
        <v>41.67859932999997</v>
      </c>
    </row>
    <row r="73" spans="1:5" ht="15">
      <c r="A73">
        <v>8419</v>
      </c>
      <c r="B73" t="s">
        <v>53</v>
      </c>
      <c r="C73">
        <v>183.3</v>
      </c>
      <c r="D73">
        <v>0</v>
      </c>
      <c r="E73">
        <v>125.33111687727535</v>
      </c>
    </row>
    <row r="74" spans="1:5" ht="15">
      <c r="A74">
        <v>8455</v>
      </c>
      <c r="B74" t="s">
        <v>52</v>
      </c>
      <c r="C74">
        <v>252.8</v>
      </c>
      <c r="D74">
        <v>21.8</v>
      </c>
      <c r="E74">
        <v>52.58989864440004</v>
      </c>
    </row>
    <row r="75" spans="1:5" ht="15">
      <c r="A75">
        <v>8474</v>
      </c>
      <c r="B75" t="s">
        <v>46</v>
      </c>
      <c r="C75">
        <v>360.6</v>
      </c>
      <c r="D75">
        <v>9.8</v>
      </c>
      <c r="E75">
        <v>13.011381458671917</v>
      </c>
    </row>
    <row r="76" spans="1:5" ht="15">
      <c r="A76">
        <v>8411</v>
      </c>
      <c r="B76" t="s">
        <v>51</v>
      </c>
      <c r="C76">
        <v>653</v>
      </c>
      <c r="D76">
        <v>28.2</v>
      </c>
      <c r="E76">
        <v>30.94888525999959</v>
      </c>
    </row>
    <row r="77" spans="1:5" ht="15">
      <c r="A77">
        <v>7304</v>
      </c>
      <c r="B77" t="s">
        <v>50</v>
      </c>
      <c r="C77">
        <v>810.4</v>
      </c>
      <c r="D77">
        <v>34.5</v>
      </c>
      <c r="E77">
        <v>48.088186739998946</v>
      </c>
    </row>
    <row r="78" spans="1:5" ht="15">
      <c r="A78">
        <v>8421</v>
      </c>
      <c r="B78" t="s">
        <v>45</v>
      </c>
      <c r="C78">
        <v>787</v>
      </c>
      <c r="D78">
        <v>120.2</v>
      </c>
      <c r="E78">
        <v>15.461068620000376</v>
      </c>
    </row>
    <row r="79" spans="1:5" ht="15">
      <c r="A79">
        <v>3002</v>
      </c>
      <c r="B79" t="s">
        <v>49</v>
      </c>
      <c r="C79">
        <v>2056</v>
      </c>
      <c r="D79">
        <v>0</v>
      </c>
      <c r="E79">
        <v>49.24126149999984</v>
      </c>
    </row>
    <row r="84" ht="15">
      <c r="C84" t="s">
        <v>56</v>
      </c>
    </row>
    <row r="119" ht="15">
      <c r="C119" t="s">
        <v>40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43.421875" style="0" customWidth="1"/>
    <col min="2" max="2" width="11.00390625" style="0" customWidth="1"/>
    <col min="3" max="3" width="14.8515625" style="0" customWidth="1"/>
    <col min="4" max="4" width="13.28125" style="0" customWidth="1"/>
    <col min="5" max="5" width="16.28125" style="0" customWidth="1"/>
    <col min="6" max="6" width="14.57421875" style="0" customWidth="1"/>
    <col min="7" max="7" width="17.8515625" style="0" customWidth="1"/>
  </cols>
  <sheetData>
    <row r="2" ht="15">
      <c r="A2" t="s">
        <v>85</v>
      </c>
    </row>
    <row r="3" spans="1:7" ht="89.25">
      <c r="A3" s="17" t="s">
        <v>57</v>
      </c>
      <c r="B3" s="17" t="s">
        <v>58</v>
      </c>
      <c r="C3" s="17" t="s">
        <v>59</v>
      </c>
      <c r="D3" s="17" t="s">
        <v>60</v>
      </c>
      <c r="E3" s="17" t="s">
        <v>61</v>
      </c>
      <c r="F3" s="17" t="s">
        <v>62</v>
      </c>
      <c r="G3" s="17" t="s">
        <v>63</v>
      </c>
    </row>
    <row r="4" spans="1:7" ht="15">
      <c r="A4" s="11" t="s">
        <v>64</v>
      </c>
      <c r="B4" s="12">
        <v>3693.9728533800035</v>
      </c>
      <c r="C4" s="13">
        <v>712.1488852599996</v>
      </c>
      <c r="D4" s="13">
        <v>2695.8805531100015</v>
      </c>
      <c r="E4" s="13">
        <v>610.8973901799998</v>
      </c>
      <c r="F4" s="14">
        <v>72.9805188103442</v>
      </c>
      <c r="G4" s="14">
        <v>85.78225744985421</v>
      </c>
    </row>
    <row r="5" spans="1:7" ht="15">
      <c r="A5" s="11" t="s">
        <v>65</v>
      </c>
      <c r="B5" s="12">
        <v>8588.356339017906</v>
      </c>
      <c r="C5" s="13">
        <v>589.7138482571747</v>
      </c>
      <c r="D5" s="13">
        <v>5108.954889871511</v>
      </c>
      <c r="E5" s="13">
        <v>290.17920013772033</v>
      </c>
      <c r="F5" s="14">
        <v>59.48699248377635</v>
      </c>
      <c r="G5" s="14">
        <v>49.206780711578766</v>
      </c>
    </row>
    <row r="6" spans="1:7" ht="26.25">
      <c r="A6" s="11" t="s">
        <v>66</v>
      </c>
      <c r="B6" s="12">
        <v>771.3410069643055</v>
      </c>
      <c r="C6" s="13">
        <v>406.79730981900394</v>
      </c>
      <c r="D6" s="13">
        <v>623.7391870201023</v>
      </c>
      <c r="E6" s="13">
        <v>379.41988660798836</v>
      </c>
      <c r="F6" s="14">
        <v>80.86425865971968</v>
      </c>
      <c r="G6" s="14">
        <v>93.27000878565381</v>
      </c>
    </row>
    <row r="7" spans="1:7" ht="15">
      <c r="A7" s="11" t="s">
        <v>67</v>
      </c>
      <c r="B7" s="12">
        <v>2580.441312120413</v>
      </c>
      <c r="C7" s="13">
        <v>383.39614930613754</v>
      </c>
      <c r="D7" s="13">
        <v>1467.7988779071636</v>
      </c>
      <c r="E7" s="15">
        <v>234.9591039295718</v>
      </c>
      <c r="F7" s="14">
        <v>56.88169969271794</v>
      </c>
      <c r="G7" s="14">
        <v>61.28363687397381</v>
      </c>
    </row>
    <row r="8" spans="1:7" ht="15">
      <c r="A8" s="11" t="s">
        <v>68</v>
      </c>
      <c r="B8" s="12">
        <v>11224.224872699993</v>
      </c>
      <c r="C8" s="13">
        <v>348.47486108000004</v>
      </c>
      <c r="D8" s="13">
        <v>4506.788325451641</v>
      </c>
      <c r="E8" s="13">
        <v>177.88894579</v>
      </c>
      <c r="F8" s="14">
        <v>40.152334584931836</v>
      </c>
      <c r="G8" s="14">
        <v>51.04785614626064</v>
      </c>
    </row>
    <row r="9" spans="1:7" ht="15">
      <c r="A9" s="11" t="s">
        <v>69</v>
      </c>
      <c r="B9" s="12">
        <v>15252.060839419972</v>
      </c>
      <c r="C9" s="13">
        <v>238.59848070999993</v>
      </c>
      <c r="D9" s="13">
        <v>1070.340967517073</v>
      </c>
      <c r="E9" s="13">
        <v>226.28757808</v>
      </c>
      <c r="F9" s="14">
        <v>7.017680946765601</v>
      </c>
      <c r="G9" s="14">
        <v>94.84032647929432</v>
      </c>
    </row>
    <row r="10" spans="1:7" ht="15">
      <c r="A10" s="11" t="s">
        <v>70</v>
      </c>
      <c r="B10" s="12">
        <v>1376.2182968428133</v>
      </c>
      <c r="C10" s="13">
        <v>203.91130097995156</v>
      </c>
      <c r="D10" s="13">
        <v>866.0302449659741</v>
      </c>
      <c r="E10" s="13">
        <v>133.99110271466736</v>
      </c>
      <c r="F10" s="14">
        <v>62.928261232446694</v>
      </c>
      <c r="G10" s="14">
        <v>65.71048395588495</v>
      </c>
    </row>
    <row r="11" spans="1:7" ht="15">
      <c r="A11" s="11" t="s">
        <v>71</v>
      </c>
      <c r="B11" s="12">
        <v>3713.9682097743257</v>
      </c>
      <c r="C11" s="13">
        <v>172.14331708152343</v>
      </c>
      <c r="D11" s="13">
        <v>2794.405642606263</v>
      </c>
      <c r="E11" s="13">
        <v>113.82883630996093</v>
      </c>
      <c r="F11" s="14">
        <v>75.2404297713701</v>
      </c>
      <c r="G11" s="14">
        <v>66.12445852664382</v>
      </c>
    </row>
    <row r="12" spans="1:7" ht="15">
      <c r="A12" s="11" t="s">
        <v>72</v>
      </c>
      <c r="B12" s="12">
        <v>4290.707014920004</v>
      </c>
      <c r="C12" s="13">
        <v>161.08972756</v>
      </c>
      <c r="D12" s="13">
        <v>568.4729626677281</v>
      </c>
      <c r="E12" s="13">
        <v>144.8</v>
      </c>
      <c r="F12" s="14">
        <v>13.248934515710035</v>
      </c>
      <c r="G12" s="14">
        <v>89.88779247023515</v>
      </c>
    </row>
    <row r="13" spans="1:7" ht="26.25">
      <c r="A13" s="11" t="s">
        <v>73</v>
      </c>
      <c r="B13" s="12">
        <v>867.7587117412118</v>
      </c>
      <c r="C13" s="13">
        <v>148.76349464606884</v>
      </c>
      <c r="D13" s="13">
        <v>615.4522592005807</v>
      </c>
      <c r="E13" s="13">
        <v>136.08001485559134</v>
      </c>
      <c r="F13" s="14">
        <v>70.92435384090095</v>
      </c>
      <c r="G13" s="14">
        <v>91.47406437267863</v>
      </c>
    </row>
    <row r="14" spans="1:7" ht="15">
      <c r="A14" s="11" t="s">
        <v>74</v>
      </c>
      <c r="B14" s="12">
        <v>4498.618123050003</v>
      </c>
      <c r="C14" s="13">
        <v>111.18265313999999</v>
      </c>
      <c r="D14" s="13">
        <v>344.36819016600106</v>
      </c>
      <c r="E14" s="16">
        <v>35.17966525</v>
      </c>
      <c r="F14" s="14">
        <v>7.654977167355651</v>
      </c>
      <c r="G14" s="14">
        <v>31.64132556335218</v>
      </c>
    </row>
    <row r="15" spans="1:7" ht="15">
      <c r="A15" s="11" t="s">
        <v>75</v>
      </c>
      <c r="B15" s="12">
        <v>1240.1930580614692</v>
      </c>
      <c r="C15" s="13">
        <v>102.8676828035901</v>
      </c>
      <c r="D15" s="13">
        <v>776.7113526766908</v>
      </c>
      <c r="E15" s="13">
        <v>50.543580401270276</v>
      </c>
      <c r="F15" s="14">
        <v>62.62826159426815</v>
      </c>
      <c r="G15" s="14">
        <v>49.13455715511295</v>
      </c>
    </row>
    <row r="16" spans="1:7" ht="15">
      <c r="A16" s="11" t="s">
        <v>76</v>
      </c>
      <c r="B16" s="12">
        <v>3871.6625994499987</v>
      </c>
      <c r="C16" s="13">
        <v>89.04303159000001</v>
      </c>
      <c r="D16" s="13">
        <v>572.7813945817778</v>
      </c>
      <c r="E16" s="13">
        <v>41.572363339999995</v>
      </c>
      <c r="F16" s="14">
        <v>14.794197063120793</v>
      </c>
      <c r="G16" s="14">
        <v>46.687946937184904</v>
      </c>
    </row>
    <row r="17" spans="1:7" ht="15">
      <c r="A17" s="11" t="s">
        <v>77</v>
      </c>
      <c r="B17" s="12">
        <v>1105.514813004992</v>
      </c>
      <c r="C17" s="13">
        <v>64.20504456444093</v>
      </c>
      <c r="D17" s="13">
        <v>632.1786025056628</v>
      </c>
      <c r="E17" s="16">
        <v>43.97132659419679</v>
      </c>
      <c r="F17" s="14">
        <v>57.184091526307576</v>
      </c>
      <c r="G17" s="14">
        <v>68.48578159627927</v>
      </c>
    </row>
    <row r="18" spans="1:7" ht="15">
      <c r="A18" s="11" t="s">
        <v>78</v>
      </c>
      <c r="B18" s="12">
        <v>2512.5372078436208</v>
      </c>
      <c r="C18" s="13">
        <v>47.29092105596535</v>
      </c>
      <c r="D18" s="13">
        <v>2026.308034334607</v>
      </c>
      <c r="E18" s="13">
        <v>38.30842350133888</v>
      </c>
      <c r="F18" s="14">
        <v>80.64788167151886</v>
      </c>
      <c r="G18" s="14">
        <v>81.00587310617964</v>
      </c>
    </row>
    <row r="19" spans="1:7" ht="15">
      <c r="A19" s="11" t="s">
        <v>79</v>
      </c>
      <c r="B19" s="12">
        <v>1337.2682309500008</v>
      </c>
      <c r="C19" s="13">
        <v>42.57534341</v>
      </c>
      <c r="D19" s="13">
        <v>551.2750058658386</v>
      </c>
      <c r="E19" s="13">
        <v>34.943328199999996</v>
      </c>
      <c r="F19" s="14">
        <v>41.22396637465997</v>
      </c>
      <c r="G19" s="14">
        <v>82.07409594679295</v>
      </c>
    </row>
    <row r="20" spans="1:7" ht="15">
      <c r="A20" s="11" t="s">
        <v>80</v>
      </c>
      <c r="B20" s="12">
        <v>1156.6919740408757</v>
      </c>
      <c r="C20" s="13">
        <v>33.14607886899425</v>
      </c>
      <c r="D20" s="13">
        <v>1012.4931504300728</v>
      </c>
      <c r="E20" s="13">
        <v>12.515099102137334</v>
      </c>
      <c r="F20" s="14">
        <v>87.53351567686185</v>
      </c>
      <c r="G20" s="14">
        <v>37.75740458351561</v>
      </c>
    </row>
    <row r="21" spans="1:7" ht="26.25">
      <c r="A21" s="11" t="s">
        <v>81</v>
      </c>
      <c r="B21" s="12">
        <v>846.6121121819205</v>
      </c>
      <c r="C21" s="13">
        <v>31.344967318293666</v>
      </c>
      <c r="D21" s="13">
        <v>641.6836553529979</v>
      </c>
      <c r="E21" s="15">
        <v>18.804405856116784</v>
      </c>
      <c r="F21" s="14">
        <v>75.79429187461383</v>
      </c>
      <c r="G21" s="14">
        <v>59.9917864490549</v>
      </c>
    </row>
    <row r="22" spans="1:7" ht="15">
      <c r="A22" s="11" t="s">
        <v>82</v>
      </c>
      <c r="B22" s="12">
        <v>151.53761966049225</v>
      </c>
      <c r="C22" s="13">
        <v>10.422168970000001</v>
      </c>
      <c r="D22" s="13">
        <v>72.20211152465242</v>
      </c>
      <c r="E22" s="13">
        <v>1.07</v>
      </c>
      <c r="F22" s="14">
        <v>47.64632814374107</v>
      </c>
      <c r="G22" s="14">
        <v>10.266576977210532</v>
      </c>
    </row>
    <row r="23" spans="1:7" ht="15">
      <c r="A23" s="11" t="s">
        <v>83</v>
      </c>
      <c r="B23" s="12">
        <v>169.5372453815625</v>
      </c>
      <c r="C23" s="13">
        <v>10.134433012421875</v>
      </c>
      <c r="D23" s="13">
        <v>114.49903655318354</v>
      </c>
      <c r="E23" s="13">
        <v>7.515877381875</v>
      </c>
      <c r="F23" s="14">
        <v>67.53621382457328</v>
      </c>
      <c r="G23" s="14">
        <v>74.1617944749619</v>
      </c>
    </row>
    <row r="24" spans="1:7" ht="26.25">
      <c r="A24" s="11" t="s">
        <v>84</v>
      </c>
      <c r="B24" s="12">
        <v>42.271087511139505</v>
      </c>
      <c r="C24" s="13">
        <v>2.216472951323243</v>
      </c>
      <c r="D24" s="13">
        <v>32.97159751268331</v>
      </c>
      <c r="E24" s="13">
        <v>1.790613209749756</v>
      </c>
      <c r="F24" s="14">
        <v>78.00035308766176</v>
      </c>
      <c r="G24" s="14">
        <v>80.7866032689798</v>
      </c>
    </row>
    <row r="26" ht="15">
      <c r="A26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Юсупова</cp:lastModifiedBy>
  <dcterms:created xsi:type="dcterms:W3CDTF">2014-10-21T08:14:54Z</dcterms:created>
  <dcterms:modified xsi:type="dcterms:W3CDTF">2014-10-24T11:14:42Z</dcterms:modified>
  <cp:category/>
  <cp:version/>
  <cp:contentType/>
  <cp:contentStatus/>
</cp:coreProperties>
</file>